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 firstSheet="1"/>
  </bookViews>
  <sheets>
    <sheet name="道路及材料检测技术人员" sheetId="12" r:id="rId1"/>
  </sheets>
  <definedNames>
    <definedName name="_xlnm._FilterDatabase" localSheetId="0" hidden="1">道路及材料检测技术人员!$A$2:$F$15</definedName>
    <definedName name="_xlnm.Print_Titles" localSheetId="0">道路及材料检测技术人员!$1:$2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<sst xmlns="http://schemas.openxmlformats.org/spreadsheetml/2006/main" count="26" uniqueCount="23">
  <si>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t>贵州黔贵工程技术服务咨询有限公司2025年应聘道路及材料检测技术人员成绩表</t>
  </si>
  <si>
    <t>编号</t>
  </si>
  <si>
    <t>姓名</t>
  </si>
  <si>
    <t>笔试成绩</t>
  </si>
  <si>
    <t>面试成绩</t>
  </si>
  <si>
    <t>实操成绩</t>
  </si>
  <si>
    <t>综合成绩</t>
  </si>
  <si>
    <t>排名</t>
  </si>
  <si>
    <t>是否进入下一环节</t>
  </si>
  <si>
    <t>董琴</t>
  </si>
  <si>
    <t>是</t>
  </si>
  <si>
    <t>詹永飞</t>
  </si>
  <si>
    <t>毛川</t>
  </si>
  <si>
    <t>秦华</t>
  </si>
  <si>
    <t>王双</t>
  </si>
  <si>
    <t>赵远丽</t>
  </si>
  <si>
    <t>杨皓文</t>
  </si>
  <si>
    <t>石文君</t>
  </si>
  <si>
    <t>黄科胜</t>
  </si>
  <si>
    <t>吴奇</t>
  </si>
  <si>
    <t>赵玲珑</t>
  </si>
  <si>
    <t>陈秋霖</t>
  </si>
  <si>
    <t>注：1.综合成绩按招聘方案中的“笔试成绩20%+实操成绩40%+面试成绩40%”测算，每项成绩均满足60分以上进行排名。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</si>
</sst>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zoomScale="85" zoomScaleNormal="85" workbookViewId="0">
      <pane xSplit="2" ySplit="2" topLeftCell="C12" activePane="bottomRight" state="frozen"/>
      <selection/>
      <selection pane="topRight"/>
      <selection pane="bottomLeft"/>
      <selection pane="bottomRight" activeCell="H12" sqref="H12"/>
    </sheetView>
  </sheetViews>
  <sheetFormatPr defaultColWidth="9" defaultRowHeight="14" outlineLevelCol="7"/>
  <cols>
    <col min="1" max="1" width="6.62727272727273" style="3" customWidth="1"/>
    <col min="2" max="2" width="12.0727272727273" style="3" customWidth="1"/>
    <col min="3" max="3" width="12.3" style="4" customWidth="1"/>
    <col min="4" max="6" width="12.3" style="3" customWidth="1"/>
    <col min="7" max="7" width="10.1545454545455" style="3" customWidth="1"/>
    <col min="8" max="8" width="14.4272727272727" style="3" customWidth="1"/>
    <col min="9" max="16384" width="9" style="3"/>
  </cols>
  <sheetData>
    <row r="1" ht="70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45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1" customFormat="1" ht="45" customHeight="1" spans="1:8">
      <c r="A3" s="7">
        <v>11</v>
      </c>
      <c r="B3" s="7" t="s">
        <v>9</v>
      </c>
      <c r="C3" s="8">
        <v>65</v>
      </c>
      <c r="D3" s="7">
        <v>82</v>
      </c>
      <c r="E3" s="7">
        <v>90.4</v>
      </c>
      <c r="F3" s="9">
        <f t="shared" ref="F3:F14" si="0">C3*0.2+D3*0.4+E3*0.4</f>
        <v>81.96</v>
      </c>
      <c r="G3" s="10">
        <v>1</v>
      </c>
      <c r="H3" s="10" t="s">
        <v>10</v>
      </c>
    </row>
    <row r="4" s="1" customFormat="1" ht="45" customHeight="1" spans="1:8">
      <c r="A4" s="7">
        <v>16</v>
      </c>
      <c r="B4" s="7" t="s">
        <v>11</v>
      </c>
      <c r="C4" s="8">
        <v>74.5</v>
      </c>
      <c r="D4" s="7">
        <v>67</v>
      </c>
      <c r="E4" s="7">
        <v>96.8</v>
      </c>
      <c r="F4" s="9">
        <f t="shared" si="0"/>
        <v>80.42</v>
      </c>
      <c r="G4" s="10">
        <v>2</v>
      </c>
      <c r="H4" s="10" t="s">
        <v>10</v>
      </c>
    </row>
    <row r="5" s="1" customFormat="1" ht="45" customHeight="1" spans="1:8">
      <c r="A5" s="7">
        <v>19</v>
      </c>
      <c r="B5" s="7" t="s">
        <v>12</v>
      </c>
      <c r="C5" s="8">
        <v>62.5</v>
      </c>
      <c r="D5" s="7">
        <v>70</v>
      </c>
      <c r="E5" s="7">
        <v>95.8</v>
      </c>
      <c r="F5" s="9">
        <f t="shared" si="0"/>
        <v>78.82</v>
      </c>
      <c r="G5" s="10">
        <v>3</v>
      </c>
      <c r="H5" s="10" t="s">
        <v>10</v>
      </c>
    </row>
    <row r="6" s="1" customFormat="1" ht="45" customHeight="1" spans="1:8">
      <c r="A6" s="7">
        <v>13</v>
      </c>
      <c r="B6" s="7" t="s">
        <v>13</v>
      </c>
      <c r="C6" s="8">
        <v>68.5</v>
      </c>
      <c r="D6" s="7">
        <v>64</v>
      </c>
      <c r="E6" s="7">
        <v>93</v>
      </c>
      <c r="F6" s="9">
        <f t="shared" si="0"/>
        <v>76.5</v>
      </c>
      <c r="G6" s="10">
        <v>4</v>
      </c>
      <c r="H6" s="10" t="s">
        <v>10</v>
      </c>
    </row>
    <row r="7" s="1" customFormat="1" ht="45" customHeight="1" spans="1:8">
      <c r="A7" s="7">
        <v>5</v>
      </c>
      <c r="B7" s="7" t="s">
        <v>14</v>
      </c>
      <c r="C7" s="8">
        <v>66</v>
      </c>
      <c r="D7" s="7">
        <v>51</v>
      </c>
      <c r="E7" s="7">
        <v>89.6</v>
      </c>
      <c r="F7" s="9">
        <f t="shared" si="0"/>
        <v>69.44</v>
      </c>
      <c r="G7" s="10"/>
      <c r="H7" s="11"/>
    </row>
    <row r="8" s="1" customFormat="1" ht="45" customHeight="1" spans="1:8">
      <c r="A8" s="7">
        <v>7</v>
      </c>
      <c r="B8" s="7" t="s">
        <v>15</v>
      </c>
      <c r="C8" s="8">
        <v>47</v>
      </c>
      <c r="D8" s="7">
        <v>61</v>
      </c>
      <c r="E8" s="7">
        <v>89</v>
      </c>
      <c r="F8" s="9">
        <f t="shared" si="0"/>
        <v>69.4</v>
      </c>
      <c r="G8" s="10"/>
      <c r="H8" s="11"/>
    </row>
    <row r="9" s="1" customFormat="1" ht="45" customHeight="1" spans="1:8">
      <c r="A9" s="7">
        <v>1</v>
      </c>
      <c r="B9" s="7" t="s">
        <v>16</v>
      </c>
      <c r="C9" s="8">
        <v>51.5</v>
      </c>
      <c r="D9" s="7">
        <v>57</v>
      </c>
      <c r="E9" s="7">
        <v>84</v>
      </c>
      <c r="F9" s="9">
        <f t="shared" si="0"/>
        <v>66.7</v>
      </c>
      <c r="G9" s="10"/>
      <c r="H9" s="11"/>
    </row>
    <row r="10" s="1" customFormat="1" ht="45" customHeight="1" spans="1:8">
      <c r="A10" s="7">
        <v>9</v>
      </c>
      <c r="B10" s="7" t="s">
        <v>17</v>
      </c>
      <c r="C10" s="12">
        <v>59</v>
      </c>
      <c r="D10" s="7">
        <v>61</v>
      </c>
      <c r="E10" s="7">
        <v>71.8</v>
      </c>
      <c r="F10" s="9">
        <f t="shared" si="0"/>
        <v>64.92</v>
      </c>
      <c r="G10" s="10"/>
      <c r="H10" s="11"/>
    </row>
    <row r="11" s="1" customFormat="1" ht="45" customHeight="1" spans="1:8">
      <c r="A11" s="7">
        <v>17</v>
      </c>
      <c r="B11" s="7" t="s">
        <v>18</v>
      </c>
      <c r="C11" s="8">
        <v>45</v>
      </c>
      <c r="D11" s="7">
        <v>54</v>
      </c>
      <c r="E11" s="7">
        <v>85.8</v>
      </c>
      <c r="F11" s="9">
        <f t="shared" si="0"/>
        <v>64.92</v>
      </c>
      <c r="G11" s="10"/>
      <c r="H11" s="11"/>
    </row>
    <row r="12" s="1" customFormat="1" ht="45" customHeight="1" spans="1:8">
      <c r="A12" s="7">
        <v>15</v>
      </c>
      <c r="B12" s="7" t="s">
        <v>19</v>
      </c>
      <c r="C12" s="8">
        <v>56.5</v>
      </c>
      <c r="D12" s="7">
        <v>56</v>
      </c>
      <c r="E12" s="7">
        <v>74.6</v>
      </c>
      <c r="F12" s="9">
        <f t="shared" si="0"/>
        <v>63.54</v>
      </c>
      <c r="G12" s="10"/>
      <c r="H12" s="11"/>
    </row>
    <row r="13" s="1" customFormat="1" ht="45" customHeight="1" spans="1:8">
      <c r="A13" s="7">
        <v>7</v>
      </c>
      <c r="B13" s="7" t="s">
        <v>20</v>
      </c>
      <c r="C13" s="8">
        <v>48.5</v>
      </c>
      <c r="D13" s="7">
        <v>50</v>
      </c>
      <c r="E13" s="7">
        <v>68.6</v>
      </c>
      <c r="F13" s="9">
        <f t="shared" si="0"/>
        <v>57.14</v>
      </c>
      <c r="G13" s="10"/>
      <c r="H13" s="11"/>
    </row>
    <row r="14" s="1" customFormat="1" ht="45" customHeight="1" spans="1:8">
      <c r="A14" s="7">
        <v>20</v>
      </c>
      <c r="B14" s="7" t="s">
        <v>21</v>
      </c>
      <c r="C14" s="8">
        <v>37.5</v>
      </c>
      <c r="D14" s="7">
        <v>46</v>
      </c>
      <c r="E14" s="7">
        <v>76.8</v>
      </c>
      <c r="F14" s="9">
        <f t="shared" si="0"/>
        <v>56.62</v>
      </c>
      <c r="G14" s="10"/>
      <c r="H14" s="11"/>
    </row>
    <row r="15" s="2" customFormat="1" ht="45" customHeight="1" spans="1:8">
      <c r="A15" s="13" t="s">
        <v>22</v>
      </c>
      <c r="B15" s="13"/>
      <c r="C15" s="13"/>
      <c r="D15" s="13"/>
      <c r="E15" s="13"/>
      <c r="F15" s="13"/>
      <c r="G15" s="13"/>
      <c r="H15" s="13"/>
    </row>
  </sheetData>
  <autoFilter xmlns:etc="http://www.wps.cn/officeDocument/2017/etCustomData" ref="A2:F15" etc:filterBottomFollowUsedRange="0">
    <extLst/>
  </autoFilter>
  <sortState ref="A3:I15">
    <sortCondition ref="F3" descending="1"/>
  </sortState>
  <mergeCells count="2">
    <mergeCell ref="A1:H1"/>
    <mergeCell ref="A15:H15"/>
  </mergeCells>
  <pageMargins left="0.357638888888889" right="0.357638888888889" top="0.786805555555556" bottom="0.786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道路及材料检测技术人员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sky</cp:lastModifiedBy>
  <dcterms:created xsi:type="dcterms:W3CDTF">2025-06-17T04:32:00Z</dcterms:created>
  <dcterms:modified xsi:type="dcterms:W3CDTF">2025-11-05T05:54:53Z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34EF4C8CD4E7410BB319A40D916DAB57_13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